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A106 Llofnodwyd rhwng dyddiadau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<sst xmlns="http://schemas.openxmlformats.org/spreadsheetml/2006/main" count="56" uniqueCount="56">
  <si>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r>
      <rPr>
        <b/>
        <sz val="10"/>
        <color indexed="8"/>
        <rFont val="Arial"/>
        <family val="2"/>
      </rPr>
      <t>Cyfeiriad</t>
    </r>
  </si>
  <si>
    <r>
      <rPr>
        <b/>
        <sz val="10"/>
        <color indexed="8"/>
        <rFont val="Arial"/>
        <family val="2"/>
      </rPr>
      <t>Manylion y Cytundeb Ariannol</t>
    </r>
  </si>
  <si>
    <r>
      <rPr>
        <b/>
        <sz val="10"/>
        <color indexed="8"/>
        <rFont val="Arial"/>
        <family val="2"/>
      </rPr>
      <t>Rhif y Cais</t>
    </r>
  </si>
  <si>
    <r>
      <rPr>
        <b/>
        <sz val="10"/>
        <color indexed="8"/>
        <rFont val="Arial"/>
        <family val="2"/>
      </rPr>
      <t>Manylion Rhwymedigaethau mewn Nwyddau</t>
    </r>
  </si>
  <si>
    <r>
      <rPr>
        <b/>
        <sz val="10"/>
        <color indexed="8"/>
        <rFont val="Arial"/>
        <family val="2"/>
      </rPr>
      <t>Cyfanswm</t>
    </r>
  </si>
  <si>
    <r>
      <rPr>
        <b/>
        <sz val="10"/>
        <color indexed="8"/>
        <rFont val="Arial"/>
        <family val="2"/>
      </rPr>
      <t>Datblygiad</t>
    </r>
  </si>
  <si>
    <r>
      <rPr>
        <sz val="8"/>
        <color indexed="8"/>
        <rFont val="Arial"/>
        <family val="0"/>
      </rPr>
      <t>Tir yn 12, Oyster Bench, Sili</t>
    </r>
  </si>
  <si>
    <r>
      <rPr>
        <sz val="8"/>
        <color indexed="8"/>
        <rFont val="Arial"/>
        <family val="0"/>
      </rPr>
      <t>Tai fforddiadwy (£27,770.40 - yn destun eithriad hunanadeiladu)</t>
    </r>
  </si>
  <si>
    <r>
      <rPr>
        <sz val="8"/>
        <color indexed="8"/>
        <rFont val="Arial"/>
        <family val="0"/>
      </rPr>
      <t>2021/01363/FUL</t>
    </r>
  </si>
  <si>
    <r>
      <rPr>
        <sz val="8"/>
        <color indexed="8"/>
        <rFont val="Arial"/>
        <family val="0"/>
      </rPr>
      <t>Annedd dau lawr newydd â thair ystafell wely</t>
    </r>
  </si>
  <si>
    <r>
      <rPr>
        <sz val="8"/>
        <color indexed="8"/>
        <rFont val="Arial"/>
        <family val="0"/>
      </rPr>
      <t xml:space="preserve">Tir i’r Gorllewin o Swanbridge Road, Sili  </t>
    </r>
  </si>
  <si>
    <r>
      <rPr>
        <sz val="8"/>
        <color indexed="8"/>
        <rFont val="Arial"/>
        <family val="0"/>
      </rPr>
      <t>Cyfleusterau Cymunedol (£1,208 yr annedd), Addysg (£12,690 yr annedd), Gwaith Priffyrdd oddi ar y safle (£13,000), Trafnidiaeth Gynaliadwy (£2,200 yr annedd, tynnu’r gost o ddarparu'r droedffordd/llwybr beicio os darperir hyn gan y datblygwr).</t>
    </r>
  </si>
  <si>
    <r>
      <rPr>
        <sz val="8"/>
        <color indexed="8"/>
        <rFont val="Arial"/>
        <family val="0"/>
      </rPr>
      <t>2016/01520/OUT</t>
    </r>
  </si>
  <si>
    <r>
      <rPr>
        <sz val="8"/>
        <color indexed="8"/>
        <rFont val="Arial"/>
        <family val="0"/>
      </rPr>
      <t>40% o dai fforddiadwy (70% rhent cymdeithasol, 30% Perchentyaeth Cost Isel), Man Agored Cyhoeddus, Celf Gyhoeddus (1%), troedffordd/beicffordd, ecoleg</t>
    </r>
  </si>
  <si>
    <r>
      <rPr>
        <sz val="8"/>
        <color indexed="8"/>
        <rFont val="Arial"/>
        <family val="0"/>
      </rPr>
      <t>Datblygiad preswyl o hyd at 190 o unedau gyda mynediad cysylltiedig a gwaith cysylltiedig</t>
    </r>
  </si>
  <si>
    <r>
      <rPr>
        <sz val="8"/>
        <color indexed="8"/>
        <rFont val="Arial"/>
        <family val="0"/>
      </rPr>
      <t>Tir oddi ar Rosebery Place / cefn 86, Heol Stanwell, Penarth</t>
    </r>
  </si>
  <si>
    <r>
      <rPr>
        <sz val="8"/>
        <color indexed="8"/>
        <rFont val="Arial"/>
        <family val="0"/>
      </rPr>
      <t>2020/00711/FUL_DOV</t>
    </r>
  </si>
  <si>
    <r>
      <rPr>
        <sz val="8"/>
        <color indexed="8"/>
        <rFont val="Arial"/>
        <family val="0"/>
      </rPr>
      <t>Gweithred amrywio - i gynnwys darpariaethau ar gyfer eithriad Hunanadeiladu</t>
    </r>
  </si>
  <si>
    <r>
      <rPr>
        <sz val="8"/>
        <color indexed="8"/>
        <rFont val="Arial"/>
        <family val="0"/>
      </rPr>
      <t>Dymchwel garejys parod presennol a gosod annedd 3 ystafell wely ynni isel newydd yn eu lle, gyda gwaith allanol cysylltiedig a waliau ffin newydd</t>
    </r>
  </si>
  <si>
    <r>
      <rPr>
        <sz val="8"/>
        <color indexed="8"/>
        <rFont val="Arial"/>
        <family val="0"/>
      </rPr>
      <t>Knoll Cottage, 54, Cog Road, Sili</t>
    </r>
  </si>
  <si>
    <r>
      <rPr>
        <sz val="8"/>
        <color indexed="8"/>
        <rFont val="Arial"/>
        <family val="0"/>
      </rPr>
      <t>2021/00394/FUL</t>
    </r>
  </si>
  <si>
    <r>
      <rPr>
        <sz val="8"/>
        <color indexed="8"/>
        <rFont val="Arial"/>
        <family val="0"/>
      </rPr>
      <t>Gweithred amrywio</t>
    </r>
  </si>
  <si>
    <r>
      <rPr>
        <sz val="8"/>
        <color indexed="8"/>
        <rFont val="Arial"/>
        <family val="0"/>
      </rPr>
      <t>Diwygio Amod 2 ar gyfer y mathau o dai ar leiniau 2 a 3.  Caniatâd cynllunio 2016/00168/FUL - Dymchwel eiddo presennol a datblygu tri annedd ar wahân</t>
    </r>
  </si>
  <si>
    <r>
      <rPr>
        <sz val="8"/>
        <color indexed="8"/>
        <rFont val="Arial"/>
        <family val="0"/>
      </rPr>
      <t>Tir yn Sycamore Cross, Tresimwn</t>
    </r>
  </si>
  <si>
    <r>
      <rPr>
        <sz val="8"/>
        <color indexed="8"/>
        <rFont val="Arial"/>
        <family val="0"/>
      </rPr>
      <t>2021/01489/FUL</t>
    </r>
  </si>
  <si>
    <r>
      <rPr>
        <sz val="8"/>
        <color indexed="8"/>
        <rFont val="Arial"/>
        <family val="0"/>
      </rPr>
      <t>Gweithred amrywio - S73 i ystyried y diwygiadau i’r cynlluniau. 
Diwygio diwygiadau dyletswydd "Dyledwr"</t>
    </r>
  </si>
  <si>
    <r>
      <rPr>
        <sz val="8"/>
        <color indexed="8"/>
        <rFont val="Arial"/>
        <family val="0"/>
      </rPr>
      <t>Amrywio amod 2 (Cynlluniau Wedi’u Cymeradwyo) Caniatâd Cynllunio 2015/00960/FUL</t>
    </r>
  </si>
  <si>
    <r>
      <rPr>
        <sz val="8"/>
        <color indexed="8"/>
        <rFont val="Arial"/>
        <family val="0"/>
      </rPr>
      <t xml:space="preserve">Hen Ysgol Gyfun y Bont-faen, Aberthin Road, y Bont-faen  </t>
    </r>
  </si>
  <si>
    <r>
      <rPr>
        <sz val="8"/>
        <color indexed="8"/>
        <rFont val="Arial"/>
        <family val="0"/>
      </rPr>
      <t>Cyfraniad tuag at gyfleusterau cymunedol £11,340.00, cyfraniad tuag at fan agored cyhoeddus £90,712.00, cyfraniad tuag at drafnidiaeth gynaliadwy £20,700.00,</t>
    </r>
  </si>
  <si>
    <r>
      <rPr>
        <sz val="8"/>
        <color indexed="8"/>
        <rFont val="Arial"/>
        <family val="0"/>
      </rPr>
      <t>Tai fforddiadwy (100% rhent cymdeithasol), cyfraniad celf gyhoeddus 0.26% o gostau adeiladu'r datblygiad</t>
    </r>
  </si>
  <si>
    <r>
      <rPr>
        <sz val="8"/>
        <color indexed="8"/>
        <rFont val="Arial"/>
        <family val="0"/>
      </rPr>
      <t>Bwriad i ddymchwel yr ysgol bresennol, datblygu 34 o anheddau (30 o fflatiau a 4 tŷ) a gwaith cysylltiedig gan gynnwys adeiladu clwyd ystlumod pwrpasol, mynediad / lle parcio a thirlunio</t>
    </r>
  </si>
  <si>
    <r>
      <rPr>
        <sz val="8"/>
        <color indexed="8"/>
        <rFont val="Arial"/>
        <family val="0"/>
      </rPr>
      <t>Tir yn Windmill Park, Hayes Road, y Barri</t>
    </r>
  </si>
  <si>
    <r>
      <rPr>
        <sz val="8"/>
        <color indexed="8"/>
        <rFont val="Arial"/>
        <family val="0"/>
      </rPr>
      <t>2020/01266/FUL</t>
    </r>
  </si>
  <si>
    <r>
      <rPr>
        <sz val="8"/>
        <color indexed="8"/>
        <rFont val="Arial"/>
        <family val="0"/>
      </rPr>
      <t>Trosglwyddo tir diogel i'r Cyngor yn unol â thelerau cytundeb A106</t>
    </r>
  </si>
  <si>
    <r>
      <rPr>
        <sz val="8"/>
        <color indexed="8"/>
        <rFont val="Arial"/>
        <family val="0"/>
      </rPr>
      <t>Bwriad i godi Datblygiad Dosbarth B1(b)(c)/B2/B8 (Cam 4) ynghyd â threfniadau parcio a mynediad cysylltiedig</t>
    </r>
  </si>
  <si>
    <r>
      <rPr>
        <sz val="8"/>
        <color indexed="8"/>
        <rFont val="Arial"/>
        <family val="0"/>
      </rPr>
      <t>Normandy, 9 Bridgeman Road, Penarth</t>
    </r>
  </si>
  <si>
    <r>
      <rPr>
        <sz val="8"/>
        <color indexed="8"/>
        <rFont val="Arial"/>
        <family val="0"/>
      </rPr>
      <t>Cyfraniad tai fforddiadwy £221,049.60, cyfraniad man agored cyhoeddus £21,334</t>
    </r>
  </si>
  <si>
    <r>
      <rPr>
        <sz val="8"/>
        <color indexed="8"/>
        <rFont val="Arial"/>
        <family val="0"/>
      </rPr>
      <t>2021/01100/FUL</t>
    </r>
  </si>
  <si>
    <r>
      <rPr>
        <sz val="8"/>
        <color indexed="8"/>
        <rFont val="Arial"/>
        <family val="0"/>
      </rPr>
      <t>Adfer ac adnewyddu adeilad preswyl adfeiliedig presennol i ddarparu 4 fflat gyda 5 fflat newydd mewn estyniadau newydd i'r adeilad presennol. Gyda chynllun tirlunio newydd, mannau parcio ceir a gwaith allanol ategol</t>
    </r>
  </si>
  <si>
    <r>
      <rPr>
        <sz val="8"/>
        <color indexed="8"/>
        <rFont val="Arial"/>
        <family val="0"/>
      </rPr>
      <t xml:space="preserve">Tir i'r gogledd o Ganolfan Hamdden Holm View, Y Barri </t>
    </r>
  </si>
  <si>
    <r>
      <rPr>
        <sz val="8"/>
        <color indexed="8"/>
        <rFont val="Arial"/>
        <family val="0"/>
      </rPr>
      <t>Addysg (£37,652.50), Cyfleusterau Cymunedol (£21,420), Trafnidiaeth Gynaliadwy (£39,100), Celf Gyhoeddus (26,128.79)</t>
    </r>
  </si>
  <si>
    <r>
      <rPr>
        <sz val="8"/>
        <color indexed="8"/>
        <rFont val="Arial"/>
        <family val="0"/>
      </rPr>
      <t>2022/00397/REG3</t>
    </r>
  </si>
  <si>
    <r>
      <rPr>
        <sz val="8"/>
        <color indexed="8"/>
        <rFont val="Arial"/>
        <family val="0"/>
      </rPr>
      <t>Cam Dau o ddatblygiad preswyl o 31 uned tai fforddiadwy a gwaith cysylltiedig</t>
    </r>
  </si>
  <si>
    <r>
      <rPr>
        <sz val="8"/>
        <color indexed="8"/>
        <rFont val="Arial"/>
        <family val="0"/>
      </rPr>
      <t>81-85, Heol Holltwn, Y Barri</t>
    </r>
  </si>
  <si>
    <r>
      <rPr>
        <sz val="8"/>
        <color indexed="8"/>
        <rFont val="Arial"/>
        <family val="0"/>
      </rPr>
      <t>Cyfraniad addysg £54,996 cyfraniad man agored cyhoeddus £66,700 cyfraniad trafnidiaeth gynaliadwy £57,500</t>
    </r>
  </si>
  <si>
    <r>
      <rPr>
        <sz val="8"/>
        <color indexed="8"/>
        <rFont val="Arial"/>
        <family val="0"/>
      </rPr>
      <t>2021/00622/FUL</t>
    </r>
  </si>
  <si>
    <r>
      <rPr>
        <sz val="8"/>
        <color indexed="8"/>
        <rFont val="Arial"/>
        <family val="0"/>
      </rPr>
      <t>Tai fforddiadwy (100% rhent cymdeithasol), celf gyhoeddus i'w darparu ar y safle (cyfraniad sy'n cyfateb i 1% o'r costau adeiladu)</t>
    </r>
  </si>
  <si>
    <r>
      <rPr>
        <sz val="8"/>
        <color indexed="8"/>
        <rFont val="Arial"/>
        <family val="0"/>
      </rPr>
      <t>Dymchwel, estyn ac addasu lloriau uchaf rhif 81 - 85 Heol Holltwn i ddarparu 25 o fflatiau preswyl, ynghyd ag addasiadau mewnol ac allanol a gwaith cysylltiedig</t>
    </r>
  </si>
  <si>
    <r>
      <rPr>
        <sz val="8"/>
        <color indexed="8"/>
        <rFont val="Arial"/>
        <family val="0"/>
      </rPr>
      <t>19 Heol yr Ysgol, Saint-y-brid</t>
    </r>
  </si>
  <si>
    <r>
      <rPr>
        <sz val="8"/>
        <color indexed="8"/>
        <rFont val="Arial"/>
        <family val="0"/>
      </rPr>
      <t>Rhwymedigaeth Tai Fforddiadwy (£26,540.80)</t>
    </r>
  </si>
  <si>
    <r>
      <rPr>
        <sz val="8"/>
        <color indexed="8"/>
        <rFont val="Arial"/>
        <family val="0"/>
      </rPr>
      <t>2022/00322/FUL</t>
    </r>
  </si>
  <si>
    <r>
      <rPr>
        <sz val="8"/>
        <color indexed="8"/>
        <rFont val="Arial"/>
        <family val="0"/>
      </rPr>
      <t>Annedd dwy ystafell wely arfaethedig ar lefelau amrywiol.  Mynediad arfaethedig o Heol St. Bridget sy'n caniatáu 2 fan parcio ceir.</t>
    </r>
  </si>
  <si>
    <r>
      <rPr>
        <sz val="8"/>
        <color indexed="8"/>
        <rFont val="Arial"/>
        <family val="0"/>
      </rPr>
      <t xml:space="preserve">2018/01408/FUL </t>
    </r>
    <r>
      <rPr>
        <sz val="8"/>
        <color indexed="10"/>
        <rFont val="Arial"/>
        <family val="2"/>
      </rPr>
      <t>*</t>
    </r>
  </si>
  <si>
    <r>
      <rPr>
        <sz val="8"/>
        <color indexed="8"/>
        <rFont val="Arial"/>
        <family val="0"/>
      </rPr>
      <t xml:space="preserve"> * Nodyn: Mae caniatâd cynllunio ar gyfer cais 2018/01408/FUL ar hyn o bryd yn destun Adolygiad Barnwrol </t>
    </r>
  </si>
  <si>
    <r>
      <rPr>
        <b/>
        <sz val="10"/>
        <color indexed="8"/>
        <rFont val="Arial"/>
        <family val="2"/>
      </rPr>
      <t>Atodiad A - Cytundebau Adran 106 wedi'u llofnodi rhwng 1 Ebrill 2022 a 31 Mawrth 2023</t>
    </r>
  </si>
  <si>
    <t>Dyddiad Llofnodi’r A106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</si>
</sst>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h:mm:ss"/>
    <numFmt numFmtId="174" formatCode="[$-809]dd\ mmmm\ yyyy"/>
    <numFmt numFmtId="175" formatCode="[$-10452]dddd\,\ d\ mmmm\ yyyy;@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6" fillId="38" borderId="2" applyNumberFormat="0" applyAlignment="0" applyProtection="0"/>
    <xf numFmtId="9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40" borderId="4" applyNumberFormat="0" applyAlignment="0" applyProtection="0"/>
    <xf numFmtId="0" fontId="29" fillId="0" borderId="5" applyNumberFormat="0" applyFill="0" applyAlignment="0" applyProtection="0"/>
    <xf numFmtId="0" fontId="26" fillId="38" borderId="2" applyNumberFormat="0" applyAlignment="0" applyProtection="0"/>
    <xf numFmtId="0" fontId="30" fillId="41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25" fillId="39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2" applyNumberFormat="0" applyAlignment="0" applyProtection="0"/>
    <xf numFmtId="0" fontId="27" fillId="0" borderId="3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43" borderId="2" applyNumberFormat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0" fillId="45" borderId="9" applyNumberFormat="0" applyFont="0" applyAlignment="0" applyProtection="0"/>
    <xf numFmtId="0" fontId="0" fillId="46" borderId="9" applyNumberFormat="0" applyFont="0" applyAlignment="0" applyProtection="0"/>
    <xf numFmtId="0" fontId="24" fillId="38" borderId="1" applyNumberFormat="0" applyAlignment="0" applyProtection="0"/>
    <xf numFmtId="0" fontId="32" fillId="0" borderId="6" applyNumberFormat="0" applyFill="0" applyAlignment="0" applyProtection="0"/>
    <xf numFmtId="0" fontId="33" fillId="0" borderId="10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40" borderId="4" applyNumberFormat="0" applyAlignment="0" applyProtection="0"/>
    <xf numFmtId="0" fontId="3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7" fontId="1" fillId="0" borderId="11" xfId="0" applyNumberFormat="1" applyFont="1" applyFill="1" applyBorder="1" applyAlignment="1">
      <alignment horizontal="left"/>
    </xf>
    <xf numFmtId="7" fontId="3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175" fontId="1" fillId="0" borderId="11" xfId="0" applyNumberFormat="1" applyFont="1" applyFill="1" applyBorder="1" applyAlignment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Pwyslais1" xfId="21"/>
    <cellStyle name="20% - Pwyslais2" xfId="22"/>
    <cellStyle name="20% - Pwyslais3" xfId="23"/>
    <cellStyle name="20% - Pwyslais4" xfId="24"/>
    <cellStyle name="20% - Pwyslais5" xfId="25"/>
    <cellStyle name="20% - Pwysla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Pwyslais1" xfId="33"/>
    <cellStyle name="40% - Pwyslais2" xfId="34"/>
    <cellStyle name="40% - Pwyslais3" xfId="35"/>
    <cellStyle name="40% - Pwyslais4" xfId="36"/>
    <cellStyle name="40% - Pwyslais5" xfId="37"/>
    <cellStyle name="40% - Pwysla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Pwyslais1" xfId="45"/>
    <cellStyle name="60% - Pwyslais2" xfId="46"/>
    <cellStyle name="60% - Pwyslais3" xfId="47"/>
    <cellStyle name="60% - Pwyslais4" xfId="48"/>
    <cellStyle name="60% - Pwyslais5" xfId="49"/>
    <cellStyle name="60% - Pwysla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llbwn" xfId="57"/>
    <cellStyle name="Comma" xfId="58"/>
    <cellStyle name="Comma [0]" xfId="59"/>
    <cellStyle name="Bad" xfId="60"/>
    <cellStyle name="Calculation" xfId="61"/>
    <cellStyle name="Percent" xfId="62"/>
    <cellStyle name="Cell â Dolen" xfId="63"/>
    <cellStyle name="Check Cell" xfId="64"/>
    <cellStyle name="Cyfanswm" xfId="65"/>
    <cellStyle name="Cyfrifiad" xfId="66"/>
    <cellStyle name="Da" xfId="67"/>
    <cellStyle name="Explanatory Text" xfId="68"/>
    <cellStyle name="Good" xfId="69"/>
    <cellStyle name="Gwael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Currency" xfId="77"/>
    <cellStyle name="Currency [0]" xfId="78"/>
    <cellStyle name="Mewnbwn" xfId="79"/>
    <cellStyle name="Neutral" xfId="80"/>
    <cellStyle name="Niwtral" xfId="81"/>
    <cellStyle name="Nodyn" xfId="82"/>
    <cellStyle name="Note" xfId="83"/>
    <cellStyle name="Output" xfId="84"/>
    <cellStyle name="Pennawd 1" xfId="85"/>
    <cellStyle name="Pennawd 2" xfId="86"/>
    <cellStyle name="Pennawd 3" xfId="87"/>
    <cellStyle name="Pennawd 4" xfId="88"/>
    <cellStyle name="Pwyslais1" xfId="89"/>
    <cellStyle name="Pwyslais2" xfId="90"/>
    <cellStyle name="Pwyslais3" xfId="91"/>
    <cellStyle name="Pwyslais4" xfId="92"/>
    <cellStyle name="Pwyslais5" xfId="93"/>
    <cellStyle name="Pwyslais6" xfId="94"/>
    <cellStyle name="Teitl" xfId="95"/>
    <cellStyle name="Testun Esboniadol" xfId="96"/>
    <cellStyle name="Testun Rhybudd" xfId="97"/>
    <cellStyle name="Ticio Cell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81" zoomScalePageLayoutView="0" workbookViewId="0" topLeftCell="A1">
      <selection activeCell="O6" sqref="O6"/>
    </sheetView>
  </sheetViews>
  <sheetFormatPr defaultColWidth="9.140625" defaultRowHeight="12.75"/>
  <cols>
    <col min="1" max="1" width="22.28125" style="0" customWidth="1"/>
    <col min="2" max="2" width="30.28125" style="0" customWidth="1"/>
    <col min="3" max="3" width="31.00390625" style="0" customWidth="1"/>
    <col min="4" max="4" width="24.28125" style="0" customWidth="1"/>
    <col min="5" max="5" width="31.57421875" style="0" customWidth="1"/>
    <col min="6" max="6" width="28.7109375" style="0" customWidth="1"/>
    <col min="7" max="7" width="16.57421875" style="0" customWidth="1"/>
  </cols>
  <sheetData>
    <row r="1" spans="1:3" ht="12.75">
      <c r="A1" s="8" t="s">
        <v>54</v>
      </c>
      <c r="B1" s="8"/>
      <c r="C1" s="8"/>
    </row>
    <row r="3" spans="1:7" ht="12.75" customHeight="1">
      <c r="A3" s="1" t="s">
        <v>2</v>
      </c>
      <c r="B3" s="1" t="s">
        <v>0</v>
      </c>
      <c r="C3" s="1" t="s">
        <v>5</v>
      </c>
      <c r="D3" s="1" t="s">
        <v>55</v>
      </c>
      <c r="E3" s="1" t="s">
        <v>1</v>
      </c>
      <c r="F3" s="1" t="s">
        <v>3</v>
      </c>
      <c r="G3" s="1" t="s">
        <v>4</v>
      </c>
    </row>
    <row r="4" spans="1:7" ht="33" customHeight="1">
      <c r="A4" s="2" t="s">
        <v>8</v>
      </c>
      <c r="B4" s="3" t="s">
        <v>6</v>
      </c>
      <c r="C4" s="3" t="s">
        <v>9</v>
      </c>
      <c r="D4" s="9">
        <v>44657</v>
      </c>
      <c r="E4" s="3" t="s">
        <v>7</v>
      </c>
      <c r="F4" s="4"/>
      <c r="G4" s="5">
        <v>27770.4</v>
      </c>
    </row>
    <row r="5" spans="1:7" ht="99" customHeight="1">
      <c r="A5" s="2" t="s">
        <v>12</v>
      </c>
      <c r="B5" s="3" t="s">
        <v>10</v>
      </c>
      <c r="C5" s="3" t="s">
        <v>14</v>
      </c>
      <c r="D5" s="9">
        <v>44727</v>
      </c>
      <c r="E5" s="3" t="s">
        <v>11</v>
      </c>
      <c r="F5" s="3" t="s">
        <v>13</v>
      </c>
      <c r="G5" s="5">
        <v>3071620</v>
      </c>
    </row>
    <row r="6" spans="1:7" ht="54.75" customHeight="1">
      <c r="A6" s="2" t="s">
        <v>16</v>
      </c>
      <c r="B6" s="3" t="s">
        <v>15</v>
      </c>
      <c r="C6" s="3" t="s">
        <v>18</v>
      </c>
      <c r="D6" s="9">
        <v>44733</v>
      </c>
      <c r="E6" s="4"/>
      <c r="F6" s="3" t="s">
        <v>17</v>
      </c>
      <c r="G6" s="5">
        <v>0</v>
      </c>
    </row>
    <row r="7" spans="1:7" ht="54.75" customHeight="1">
      <c r="A7" s="2" t="s">
        <v>20</v>
      </c>
      <c r="B7" s="3" t="s">
        <v>19</v>
      </c>
      <c r="C7" s="3" t="s">
        <v>22</v>
      </c>
      <c r="D7" s="9">
        <v>44740</v>
      </c>
      <c r="E7" s="4"/>
      <c r="F7" s="3" t="s">
        <v>21</v>
      </c>
      <c r="G7" s="5">
        <v>0</v>
      </c>
    </row>
    <row r="8" spans="1:7" ht="54.75" customHeight="1">
      <c r="A8" s="2" t="s">
        <v>24</v>
      </c>
      <c r="B8" s="3" t="s">
        <v>23</v>
      </c>
      <c r="C8" s="3" t="s">
        <v>26</v>
      </c>
      <c r="D8" s="9">
        <v>44753</v>
      </c>
      <c r="E8" s="4"/>
      <c r="F8" s="3" t="s">
        <v>25</v>
      </c>
      <c r="G8" s="5">
        <v>0</v>
      </c>
    </row>
    <row r="9" spans="1:7" ht="54.75" customHeight="1">
      <c r="A9" s="2" t="s">
        <v>52</v>
      </c>
      <c r="B9" s="3" t="s">
        <v>27</v>
      </c>
      <c r="C9" s="3" t="s">
        <v>30</v>
      </c>
      <c r="D9" s="9">
        <v>44915</v>
      </c>
      <c r="E9" s="3" t="s">
        <v>28</v>
      </c>
      <c r="F9" s="3" t="s">
        <v>29</v>
      </c>
      <c r="G9" s="5">
        <v>122752</v>
      </c>
    </row>
    <row r="10" spans="1:7" ht="43.5" customHeight="1">
      <c r="A10" s="2" t="s">
        <v>32</v>
      </c>
      <c r="B10" s="3" t="s">
        <v>31</v>
      </c>
      <c r="C10" s="3" t="s">
        <v>34</v>
      </c>
      <c r="D10" s="9">
        <v>44944</v>
      </c>
      <c r="E10" s="4"/>
      <c r="F10" s="3" t="s">
        <v>33</v>
      </c>
      <c r="G10" s="5">
        <v>0</v>
      </c>
    </row>
    <row r="11" spans="1:7" ht="66" customHeight="1">
      <c r="A11" s="2" t="s">
        <v>37</v>
      </c>
      <c r="B11" s="3" t="s">
        <v>35</v>
      </c>
      <c r="C11" s="3" t="s">
        <v>38</v>
      </c>
      <c r="D11" s="9">
        <v>44966</v>
      </c>
      <c r="E11" s="3" t="s">
        <v>36</v>
      </c>
      <c r="F11" s="4"/>
      <c r="G11" s="5">
        <v>242383.6</v>
      </c>
    </row>
    <row r="12" spans="1:7" ht="43.5" customHeight="1">
      <c r="A12" s="2" t="s">
        <v>41</v>
      </c>
      <c r="B12" s="3" t="s">
        <v>39</v>
      </c>
      <c r="C12" s="3" t="s">
        <v>42</v>
      </c>
      <c r="D12" s="9">
        <v>44988</v>
      </c>
      <c r="E12" s="3" t="s">
        <v>40</v>
      </c>
      <c r="F12" s="4"/>
      <c r="G12" s="5">
        <v>124301.29</v>
      </c>
    </row>
    <row r="13" spans="1:7" ht="54.75" customHeight="1">
      <c r="A13" s="2" t="s">
        <v>45</v>
      </c>
      <c r="B13" s="3" t="s">
        <v>43</v>
      </c>
      <c r="C13" s="3" t="s">
        <v>47</v>
      </c>
      <c r="D13" s="9">
        <v>44994</v>
      </c>
      <c r="E13" s="3" t="s">
        <v>44</v>
      </c>
      <c r="F13" s="3" t="s">
        <v>46</v>
      </c>
      <c r="G13" s="5">
        <v>179196</v>
      </c>
    </row>
    <row r="14" spans="1:7" ht="42.75" customHeight="1">
      <c r="A14" s="2" t="s">
        <v>50</v>
      </c>
      <c r="B14" s="3" t="s">
        <v>48</v>
      </c>
      <c r="C14" s="3" t="s">
        <v>51</v>
      </c>
      <c r="D14" s="9">
        <v>45016</v>
      </c>
      <c r="E14" s="3" t="s">
        <v>49</v>
      </c>
      <c r="F14" s="4"/>
      <c r="G14" s="5">
        <v>26540.8</v>
      </c>
    </row>
    <row r="15" spans="1:7" ht="11.25" customHeight="1">
      <c r="A15" s="4"/>
      <c r="B15" s="4"/>
      <c r="C15" s="4"/>
      <c r="D15" s="4"/>
      <c r="E15" s="4"/>
      <c r="F15" s="4"/>
      <c r="G15" s="6">
        <f>SUM($G$4:$G$14)</f>
        <v>3794564.09</v>
      </c>
    </row>
    <row r="17" ht="12.75">
      <c r="A17" s="7" t="s">
        <v>53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- Section 106 Agreements Signed between 1 April 2022 and 31 March 2023 CY</dc:title>
  <dc:subject/>
  <dc:creator>Amy Auton</dc:creator>
  <cp:keywords/>
  <dc:description/>
  <cp:lastModifiedBy>Evans, Kelly</cp:lastModifiedBy>
  <dcterms:modified xsi:type="dcterms:W3CDTF">2023-10-20T08:43:00Z</dcterms:modified>
  <cp:category/>
  <cp:version/>
  <cp:contentType/>
  <cp:contentStatus/>
</cp:coreProperties>
</file>