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S106 Signed between dates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<sst xmlns="http://schemas.openxmlformats.org/spreadsheetml/2006/main" count="56" uniqueCount="56">
  <si>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Address</t>
  </si>
  <si>
    <t>Details of Financial Agreement</t>
  </si>
  <si>
    <t>Application No</t>
  </si>
  <si>
    <t>Details of In-Kind Obligations</t>
  </si>
  <si>
    <t>Total Amount</t>
  </si>
  <si>
    <t>Development</t>
  </si>
  <si>
    <t>Date 106 Signed</t>
  </si>
  <si>
    <t>Land at 12, Oyster Bench, Sully</t>
  </si>
  <si>
    <t>Affordable housing (£27,770.40 - subject to self build exemption)</t>
  </si>
  <si>
    <t>2021/01363/FUL</t>
  </si>
  <si>
    <t>New two storey three bedroom dwelling</t>
  </si>
  <si>
    <t>Land West of Swanbridge Road, Sully</t>
  </si>
  <si>
    <t>Community Facilities (£1,208 per dwelling), Education (£12,690 per dwelling), off-site Highway Works (£13,000), Sustainable Transport (£2,200 per dwelling, minus the cost of providing the footway/cycleway if this is provided by the developer).</t>
  </si>
  <si>
    <t>2016/01520/OUT</t>
  </si>
  <si>
    <t>40% affordable housing (70% social rented, 30% LCHO), Public Open Space, Public Art (1%), footway/cycleway, ecology</t>
  </si>
  <si>
    <t>Residential development of up to 190 units with associated access and associated works</t>
  </si>
  <si>
    <t>Land off Rosebery Place / rear of 86, Stanwell Road, Penarth</t>
  </si>
  <si>
    <t>2020/00711/FUL_DOV</t>
  </si>
  <si>
    <t>Deed of variation - to include provisions for Self Build exemption</t>
  </si>
  <si>
    <t>Demolition of existing pre-fabricated garages to be replaced by proposed new, low energy 3 bed dwelling with associated external works and replacement boundary walls</t>
  </si>
  <si>
    <t>Knoll Cottage, 54, Cog Road, Sully</t>
  </si>
  <si>
    <t>2021/00394/FUL</t>
  </si>
  <si>
    <t>Deed of variation</t>
  </si>
  <si>
    <t>Amend Condition 2 for house types on plots 2 and 3.  Planning permission 2016/00168/FUL - Demolition of existing property and development of three detached dwellings</t>
  </si>
  <si>
    <t>Land at Sycamore Cross, Bonvilston</t>
  </si>
  <si>
    <t>2021/01489/FUL</t>
  </si>
  <si>
    <t>Deed of variation - S73 to take into account the amendments to plans. 
Amendment to "Chargee" duty amendments</t>
  </si>
  <si>
    <t>Variation of Condition 2 (Approved Plans) of Planning Permission 2015/00960/FUL</t>
  </si>
  <si>
    <t>Former Cowbridge Comprehensive School, Aberthin Road, Cowbridge</t>
  </si>
  <si>
    <t>community facilities contribution £11,340.00, public open space contribution £90,712.00, sustainable transport contribution £20,700.00,</t>
  </si>
  <si>
    <t>Affordable housing (100% social rented), public art contrubtion 0.26% of the build costs of the development</t>
  </si>
  <si>
    <t>Proposed demolition of existing school, development of 34 dwellings (30 flats and four houses) and associated works including  the construction of bespoke bat roost, access/parking and landscaping</t>
  </si>
  <si>
    <t>Land at Windmill Park, Hayes Road, Barry</t>
  </si>
  <si>
    <t>2020/01266/FUL</t>
  </si>
  <si>
    <t>Transfer of safeguarded land to the Council in accordance with the terms of the S106 agreement</t>
  </si>
  <si>
    <t>Proposed erection of Class B1(b)(c)/B2/B8 Development (Phase 4) together with associated parking and access arrangements</t>
  </si>
  <si>
    <t>Normandy, 9 Bridgeman Road, Penarth</t>
  </si>
  <si>
    <t>Affordable housing contribution £221,049.60, POS contribution £21,334</t>
  </si>
  <si>
    <t>2021/01100/FUL</t>
  </si>
  <si>
    <t>Restoration and refurbishment of existing derelict residential building to provide 4 apartments with 5 new apartments in new extensions to the existing. With new landscaping scheme, car parking areas and ancillary external works</t>
  </si>
  <si>
    <t>Land North of Holm View Leisure Centre, Barry</t>
  </si>
  <si>
    <t>Education (£37,652.50), Community Facilities (£21,420), Sustainable Transport (£39,100), Public Art (26,128.79)</t>
  </si>
  <si>
    <t>2022/00397/REG3</t>
  </si>
  <si>
    <t>Phase Two of the residential development of 31 no. affordable housing units and associated works</t>
  </si>
  <si>
    <t>81-85, Holton Road, Barry</t>
  </si>
  <si>
    <t>education contribution £54,996 public open space contribution £66,700 sustainable transport contribution £57,500</t>
  </si>
  <si>
    <t>2021/00622/FUL</t>
  </si>
  <si>
    <t>Affordable housing (100% social rented), public art  to be delivered on site (contribution equivalent to 1% of build costs)</t>
  </si>
  <si>
    <t>Part demolition, extension and conversion of the upper floors of no. 81 – 85 Holton Road to provide 25 no. residential flats, internal and external alterations and associated works</t>
  </si>
  <si>
    <t>19, Heol Yr Ysgol, St. Brides Major</t>
  </si>
  <si>
    <t>Affordable Housing Obligation (£26,540.80)</t>
  </si>
  <si>
    <t>2022/00322/FUL</t>
  </si>
  <si>
    <t>Proposed split level two bed dwelling.  Proposed access from Heol St. Bridget allowing 2 car parking spaces.</t>
  </si>
  <si>
    <r>
      <t xml:space="preserve">2018/01408/FUL </t>
    </r>
    <r>
      <rPr>
        <sz val="8"/>
        <color indexed="10"/>
        <rFont val="Arial"/>
        <family val="2"/>
      </rPr>
      <t>*</t>
    </r>
  </si>
  <si>
    <t xml:space="preserve"> * Note: Planning approval for application 2018/01408/FUL is currently subject to a Judicial Review </t>
  </si>
  <si>
    <t>Appendix A - Section 106 agreements signed between 1 April 2022 and 31 March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</si>
</sst>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7" fontId="1" fillId="0" borderId="10" xfId="0" applyNumberFormat="1" applyFont="1" applyFill="1" applyBorder="1" applyAlignment="1">
      <alignment horizontal="left"/>
    </xf>
    <xf numFmtId="7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81" zoomScalePageLayoutView="0" workbookViewId="0" topLeftCell="A1">
      <selection activeCell="L5" sqref="L5"/>
    </sheetView>
  </sheetViews>
  <sheetFormatPr defaultColWidth="9.140625" defaultRowHeight="12.75"/>
  <cols>
    <col min="1" max="1" width="22.28125" style="0" customWidth="1"/>
    <col min="2" max="2" width="30.28125" style="0" customWidth="1"/>
    <col min="3" max="3" width="31.00390625" style="0" customWidth="1"/>
    <col min="4" max="4" width="24.28125" style="0" customWidth="1"/>
    <col min="5" max="5" width="31.57421875" style="0" customWidth="1"/>
    <col min="6" max="6" width="28.7109375" style="0" customWidth="1"/>
    <col min="7" max="7" width="16.57421875" style="0" customWidth="1"/>
  </cols>
  <sheetData>
    <row r="1" spans="1:3" ht="12.75">
      <c r="A1" s="11" t="s">
        <v>55</v>
      </c>
      <c r="B1" s="11"/>
      <c r="C1" s="11"/>
    </row>
    <row r="3" spans="1:7" ht="12.75" customHeight="1">
      <c r="A3" s="1" t="s">
        <v>2</v>
      </c>
      <c r="B3" s="1" t="s">
        <v>0</v>
      </c>
      <c r="C3" s="1" t="s">
        <v>5</v>
      </c>
      <c r="D3" s="1" t="s">
        <v>6</v>
      </c>
      <c r="E3" s="1" t="s">
        <v>1</v>
      </c>
      <c r="F3" s="1" t="s">
        <v>3</v>
      </c>
      <c r="G3" s="1" t="s">
        <v>4</v>
      </c>
    </row>
    <row r="4" spans="1:7" ht="33" customHeight="1">
      <c r="A4" s="2" t="s">
        <v>9</v>
      </c>
      <c r="B4" s="3" t="s">
        <v>7</v>
      </c>
      <c r="C4" s="3" t="s">
        <v>10</v>
      </c>
      <c r="D4" s="4">
        <v>44657</v>
      </c>
      <c r="E4" s="5" t="s">
        <v>8</v>
      </c>
      <c r="F4" s="6"/>
      <c r="G4" s="7">
        <v>27770.4</v>
      </c>
    </row>
    <row r="5" spans="1:7" ht="99" customHeight="1">
      <c r="A5" s="2" t="s">
        <v>13</v>
      </c>
      <c r="B5" s="3" t="s">
        <v>11</v>
      </c>
      <c r="C5" s="3" t="s">
        <v>15</v>
      </c>
      <c r="D5" s="4">
        <v>44727</v>
      </c>
      <c r="E5" s="5" t="s">
        <v>12</v>
      </c>
      <c r="F5" s="5" t="s">
        <v>14</v>
      </c>
      <c r="G5" s="7">
        <v>3071620</v>
      </c>
    </row>
    <row r="6" spans="1:7" ht="54.75" customHeight="1">
      <c r="A6" s="2" t="s">
        <v>17</v>
      </c>
      <c r="B6" s="3" t="s">
        <v>16</v>
      </c>
      <c r="C6" s="3" t="s">
        <v>19</v>
      </c>
      <c r="D6" s="4">
        <v>44733</v>
      </c>
      <c r="E6" s="6"/>
      <c r="F6" s="5" t="s">
        <v>18</v>
      </c>
      <c r="G6" s="7">
        <v>0</v>
      </c>
    </row>
    <row r="7" spans="1:7" ht="54.75" customHeight="1">
      <c r="A7" s="2" t="s">
        <v>21</v>
      </c>
      <c r="B7" s="3" t="s">
        <v>20</v>
      </c>
      <c r="C7" s="3" t="s">
        <v>23</v>
      </c>
      <c r="D7" s="4">
        <v>44740</v>
      </c>
      <c r="E7" s="6"/>
      <c r="F7" s="5" t="s">
        <v>22</v>
      </c>
      <c r="G7" s="7">
        <v>0</v>
      </c>
    </row>
    <row r="8" spans="1:7" ht="54.75" customHeight="1">
      <c r="A8" s="2" t="s">
        <v>25</v>
      </c>
      <c r="B8" s="3" t="s">
        <v>24</v>
      </c>
      <c r="C8" s="3" t="s">
        <v>27</v>
      </c>
      <c r="D8" s="4">
        <v>44753</v>
      </c>
      <c r="E8" s="6"/>
      <c r="F8" s="5" t="s">
        <v>26</v>
      </c>
      <c r="G8" s="7">
        <v>0</v>
      </c>
    </row>
    <row r="9" spans="1:7" ht="54.75" customHeight="1">
      <c r="A9" s="9" t="s">
        <v>53</v>
      </c>
      <c r="B9" s="3" t="s">
        <v>28</v>
      </c>
      <c r="C9" s="3" t="s">
        <v>31</v>
      </c>
      <c r="D9" s="4">
        <v>44915</v>
      </c>
      <c r="E9" s="5" t="s">
        <v>29</v>
      </c>
      <c r="F9" s="5" t="s">
        <v>30</v>
      </c>
      <c r="G9" s="7">
        <v>122752</v>
      </c>
    </row>
    <row r="10" spans="1:7" ht="43.5" customHeight="1">
      <c r="A10" s="2" t="s">
        <v>33</v>
      </c>
      <c r="B10" s="3" t="s">
        <v>32</v>
      </c>
      <c r="C10" s="3" t="s">
        <v>35</v>
      </c>
      <c r="D10" s="4">
        <v>44944</v>
      </c>
      <c r="E10" s="6"/>
      <c r="F10" s="5" t="s">
        <v>34</v>
      </c>
      <c r="G10" s="7">
        <v>0</v>
      </c>
    </row>
    <row r="11" spans="1:7" ht="66" customHeight="1">
      <c r="A11" s="2" t="s">
        <v>38</v>
      </c>
      <c r="B11" s="3" t="s">
        <v>36</v>
      </c>
      <c r="C11" s="3" t="s">
        <v>39</v>
      </c>
      <c r="D11" s="4">
        <v>44966</v>
      </c>
      <c r="E11" s="5" t="s">
        <v>37</v>
      </c>
      <c r="F11" s="6"/>
      <c r="G11" s="7">
        <v>242383.6</v>
      </c>
    </row>
    <row r="12" spans="1:7" ht="43.5" customHeight="1">
      <c r="A12" s="2" t="s">
        <v>42</v>
      </c>
      <c r="B12" s="3" t="s">
        <v>40</v>
      </c>
      <c r="C12" s="3" t="s">
        <v>43</v>
      </c>
      <c r="D12" s="4">
        <v>44988</v>
      </c>
      <c r="E12" s="5" t="s">
        <v>41</v>
      </c>
      <c r="F12" s="6"/>
      <c r="G12" s="7">
        <v>124301.29</v>
      </c>
    </row>
    <row r="13" spans="1:7" ht="54.75" customHeight="1">
      <c r="A13" s="2" t="s">
        <v>46</v>
      </c>
      <c r="B13" s="3" t="s">
        <v>44</v>
      </c>
      <c r="C13" s="3" t="s">
        <v>48</v>
      </c>
      <c r="D13" s="4">
        <v>44994</v>
      </c>
      <c r="E13" s="5" t="s">
        <v>45</v>
      </c>
      <c r="F13" s="5" t="s">
        <v>47</v>
      </c>
      <c r="G13" s="7">
        <v>179196</v>
      </c>
    </row>
    <row r="14" spans="1:7" ht="42.75" customHeight="1">
      <c r="A14" s="2" t="s">
        <v>51</v>
      </c>
      <c r="B14" s="3" t="s">
        <v>49</v>
      </c>
      <c r="C14" s="3" t="s">
        <v>52</v>
      </c>
      <c r="D14" s="4">
        <v>45016</v>
      </c>
      <c r="E14" s="5" t="s">
        <v>50</v>
      </c>
      <c r="F14" s="6"/>
      <c r="G14" s="7">
        <v>26540.8</v>
      </c>
    </row>
    <row r="15" spans="1:7" ht="11.25" customHeight="1">
      <c r="A15" s="6"/>
      <c r="B15" s="6"/>
      <c r="C15" s="6"/>
      <c r="D15" s="6"/>
      <c r="E15" s="6"/>
      <c r="F15" s="6"/>
      <c r="G15" s="8">
        <f>SUM($G$4:$G$14)</f>
        <v>3794564.09</v>
      </c>
    </row>
    <row r="17" ht="12.75">
      <c r="A17" s="10" t="s">
        <v>54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- Section 106 Agreements Signed between 1 April 2022 and 31 March 2023</dc:title>
  <dc:subject/>
  <dc:creator>Amy Auton</dc:creator>
  <cp:keywords/>
  <dc:description/>
  <cp:lastModifiedBy>Butler, Lucy</cp:lastModifiedBy>
  <dcterms:modified xsi:type="dcterms:W3CDTF">2023-09-07T19:43:29Z</dcterms:modified>
  <cp:category/>
  <cp:version/>
  <cp:contentType/>
  <cp:contentStatus/>
</cp:coreProperties>
</file>